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gbr\Desktop\"/>
    </mc:Choice>
  </mc:AlternateContent>
  <xr:revisionPtr revIDLastSave="0" documentId="13_ncr:1_{AEE84F5D-DFF8-4826-B6C3-60EFBD1B0DBE}" xr6:coauthVersionLast="45" xr6:coauthVersionMax="45" xr10:uidLastSave="{00000000-0000-0000-0000-000000000000}"/>
  <bookViews>
    <workbookView xWindow="-120" yWindow="-120" windowWidth="20730" windowHeight="11760" xr2:uid="{3BE1A5C5-4EE3-475D-97B8-60EE4D143335}"/>
  </bookViews>
  <sheets>
    <sheet name="Tabelle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2" i="2" l="1"/>
  <c r="J5" i="2"/>
  <c r="J19" i="2"/>
  <c r="E13" i="2"/>
  <c r="E12" i="2"/>
  <c r="E11" i="2"/>
  <c r="E10" i="2"/>
  <c r="E9" i="2"/>
  <c r="E8" i="2"/>
  <c r="E7" i="2"/>
  <c r="E6" i="2"/>
  <c r="E5" i="2"/>
  <c r="E4" i="2"/>
  <c r="E3" i="2"/>
  <c r="E2" i="2"/>
  <c r="F2" i="2" s="1"/>
  <c r="D3" i="2" l="1"/>
  <c r="F3" i="2"/>
  <c r="D4" i="2" l="1"/>
  <c r="F4" i="2"/>
  <c r="D5" i="2" l="1"/>
  <c r="F5" i="2"/>
  <c r="D6" i="2" l="1"/>
  <c r="F6" i="2"/>
  <c r="D7" i="2" l="1"/>
  <c r="F7" i="2"/>
  <c r="D8" i="2" l="1"/>
  <c r="F8" i="2"/>
  <c r="D9" i="2" l="1"/>
  <c r="F9" i="2"/>
  <c r="D10" i="2" l="1"/>
  <c r="F10" i="2"/>
  <c r="D11" i="2" l="1"/>
  <c r="F11" i="2"/>
  <c r="D12" i="2" l="1"/>
  <c r="F12" i="2"/>
  <c r="D13" i="2" l="1"/>
  <c r="F13" i="2"/>
  <c r="D14" i="2" s="1"/>
  <c r="E14" i="2" l="1"/>
  <c r="F14" i="2" s="1"/>
  <c r="D15" i="2" s="1"/>
  <c r="E15" i="2" s="1"/>
  <c r="F15" i="2" s="1"/>
  <c r="D16" i="2" s="1"/>
  <c r="E16" i="2" s="1"/>
  <c r="F16" i="2" s="1"/>
  <c r="D17" i="2" s="1"/>
  <c r="E17" i="2" s="1"/>
  <c r="F17" i="2" s="1"/>
  <c r="D18" i="2" s="1"/>
  <c r="E18" i="2" s="1"/>
  <c r="F18" i="2" s="1"/>
  <c r="D19" i="2" s="1"/>
  <c r="E19" i="2" s="1"/>
  <c r="F19" i="2" s="1"/>
  <c r="D20" i="2" s="1"/>
  <c r="E20" i="2" s="1"/>
  <c r="F20" i="2" s="1"/>
  <c r="D21" i="2" s="1"/>
  <c r="E21" i="2" s="1"/>
  <c r="F21" i="2" s="1"/>
  <c r="D22" i="2" s="1"/>
  <c r="E22" i="2" s="1"/>
  <c r="F22" i="2" s="1"/>
  <c r="D23" i="2" s="1"/>
  <c r="E23" i="2" s="1"/>
  <c r="F23" i="2" s="1"/>
  <c r="D24" i="2" s="1"/>
  <c r="E24" i="2" s="1"/>
  <c r="F24" i="2" s="1"/>
  <c r="D25" i="2" s="1"/>
  <c r="E25" i="2" s="1"/>
  <c r="F25" i="2" s="1"/>
  <c r="J4" i="2" l="1"/>
  <c r="J7" i="2" s="1"/>
  <c r="J6" i="2"/>
  <c r="D26" i="2"/>
  <c r="E26" i="2" s="1"/>
  <c r="F26" i="2" s="1"/>
  <c r="D27" i="2" s="1"/>
  <c r="E27" i="2" s="1"/>
  <c r="F27" i="2" s="1"/>
  <c r="D28" i="2" s="1"/>
  <c r="E28" i="2" s="1"/>
  <c r="F28" i="2" s="1"/>
  <c r="D29" i="2" s="1"/>
  <c r="E29" i="2" s="1"/>
  <c r="F29" i="2" s="1"/>
  <c r="D30" i="2" s="1"/>
  <c r="E30" i="2" s="1"/>
  <c r="F30" i="2" s="1"/>
  <c r="D31" i="2" s="1"/>
  <c r="E31" i="2" s="1"/>
  <c r="F31" i="2" s="1"/>
  <c r="D32" i="2" s="1"/>
  <c r="E32" i="2" s="1"/>
  <c r="F32" i="2" s="1"/>
  <c r="D33" i="2" s="1"/>
  <c r="E33" i="2" s="1"/>
  <c r="F33" i="2" s="1"/>
  <c r="D34" i="2" s="1"/>
  <c r="E34" i="2" s="1"/>
  <c r="F34" i="2" s="1"/>
  <c r="D35" i="2" s="1"/>
  <c r="E35" i="2" s="1"/>
  <c r="F35" i="2" s="1"/>
  <c r="D36" i="2" s="1"/>
  <c r="E36" i="2" s="1"/>
  <c r="F36" i="2" s="1"/>
  <c r="D37" i="2" s="1"/>
  <c r="E37" i="2" s="1"/>
  <c r="F37" i="2" s="1"/>
  <c r="D38" i="2" l="1"/>
  <c r="J13" i="2"/>
  <c r="J11" i="2"/>
  <c r="J14" i="2" s="1"/>
  <c r="E38" i="2" l="1"/>
  <c r="F38" i="2" s="1"/>
  <c r="D39" i="2" s="1"/>
  <c r="E39" i="2" s="1"/>
  <c r="F39" i="2" s="1"/>
  <c r="D40" i="2" s="1"/>
  <c r="E40" i="2" s="1"/>
  <c r="F40" i="2" s="1"/>
  <c r="D41" i="2" s="1"/>
  <c r="E41" i="2" s="1"/>
  <c r="F41" i="2" s="1"/>
  <c r="D42" i="2" s="1"/>
  <c r="E42" i="2" s="1"/>
  <c r="F42" i="2" s="1"/>
  <c r="D43" i="2" s="1"/>
  <c r="E43" i="2" s="1"/>
  <c r="F43" i="2" s="1"/>
  <c r="D44" i="2" s="1"/>
  <c r="E44" i="2" s="1"/>
  <c r="F44" i="2" s="1"/>
  <c r="D45" i="2" s="1"/>
  <c r="E45" i="2" s="1"/>
  <c r="F45" i="2" s="1"/>
  <c r="D46" i="2" s="1"/>
  <c r="E46" i="2" s="1"/>
  <c r="F46" i="2" s="1"/>
  <c r="D47" i="2" s="1"/>
  <c r="E47" i="2" s="1"/>
  <c r="F47" i="2" s="1"/>
  <c r="D48" i="2" s="1"/>
  <c r="E48" i="2" s="1"/>
  <c r="F48" i="2" s="1"/>
  <c r="D49" i="2" s="1"/>
  <c r="E49" i="2" s="1"/>
  <c r="F49" i="2" s="1"/>
  <c r="J20" i="2" s="1"/>
  <c r="J18" i="2" l="1"/>
  <c r="J21" i="2" s="1"/>
</calcChain>
</file>

<file path=xl/sharedStrings.xml><?xml version="1.0" encoding="utf-8"?>
<sst xmlns="http://schemas.openxmlformats.org/spreadsheetml/2006/main" count="21" uniqueCount="11">
  <si>
    <t>Monat</t>
  </si>
  <si>
    <t>Auszahlung</t>
  </si>
  <si>
    <t>Zins</t>
  </si>
  <si>
    <t>Darlehen</t>
  </si>
  <si>
    <t>Zinsen</t>
  </si>
  <si>
    <t>Zinsengesamt:</t>
  </si>
  <si>
    <t>Darlehensumme:</t>
  </si>
  <si>
    <t xml:space="preserve">Zinssatz effektiv: </t>
  </si>
  <si>
    <t>Summe Auszahlung</t>
  </si>
  <si>
    <t xml:space="preserve">Jahre </t>
  </si>
  <si>
    <t>Jahre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</si>
</sst>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0" applyFont="1" applyFill="1"/>
    <xf numFmtId="0" fontId="0" fillId="3" borderId="0" xfId="0" applyFill="1"/>
    <xf numFmtId="9" fontId="0" fillId="0" borderId="0" xfId="2" applyFont="1"/>
    <xf numFmtId="44" fontId="0" fillId="0" borderId="0" xfId="1" applyFont="1"/>
    <xf numFmtId="44" fontId="0" fillId="0" borderId="0" xfId="0" applyNumberFormat="1"/>
    <xf numFmtId="164" fontId="0" fillId="0" borderId="0" xfId="2" applyNumberFormat="1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44" fontId="0" fillId="0" borderId="3" xfId="0" applyNumberFormat="1" applyBorder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44" fontId="0" fillId="0" borderId="5" xfId="0" applyNumberForma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8" xfId="2" applyNumberFormat="1" applyFont="1" applyBorder="1"/>
    <xf numFmtId="10" fontId="0" fillId="0" borderId="8" xfId="2" applyNumberFormat="1" applyFont="1" applyBorder="1"/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0769C-152D-4CC0-81B7-3CB5EE184556}">
  <dimension ref="A1:J179"/>
  <sheetViews>
    <sheetView tabSelected="1" workbookViewId="0">
      <selection activeCell="K5" sqref="K5"/>
    </sheetView>
  </sheetViews>
  <sheetFormatPr baseColWidth="10" defaultRowHeight="15" x14ac:dyDescent="0.25"/>
  <cols>
    <col min="6" max="6" width="15.140625" customWidth="1"/>
    <col min="10" max="10" width="15.5703125" customWidth="1"/>
    <col min="11" max="11" width="12" bestFit="1" customWidth="1"/>
  </cols>
  <sheetData>
    <row r="1" spans="1:10" x14ac:dyDescent="0.25">
      <c r="A1" t="s">
        <v>0</v>
      </c>
      <c r="B1" s="4" t="s">
        <v>3</v>
      </c>
      <c r="C1" s="3" t="s">
        <v>2</v>
      </c>
      <c r="D1" t="s">
        <v>4</v>
      </c>
      <c r="E1" t="s">
        <v>1</v>
      </c>
      <c r="F1" t="s">
        <v>8</v>
      </c>
    </row>
    <row r="2" spans="1:10" x14ac:dyDescent="0.25">
      <c r="A2">
        <v>1</v>
      </c>
      <c r="B2" s="4">
        <v>650</v>
      </c>
      <c r="C2" s="3">
        <v>0</v>
      </c>
      <c r="D2" s="5"/>
      <c r="E2" s="5">
        <f>B2</f>
        <v>650</v>
      </c>
      <c r="F2" s="5">
        <f>E2</f>
        <v>650</v>
      </c>
    </row>
    <row r="3" spans="1:10" x14ac:dyDescent="0.25">
      <c r="A3">
        <v>2</v>
      </c>
      <c r="B3" s="4">
        <v>650</v>
      </c>
      <c r="C3" s="3">
        <v>0</v>
      </c>
      <c r="D3" s="5">
        <f t="shared" ref="D3:D13" si="0">F2*C3/12</f>
        <v>0</v>
      </c>
      <c r="E3" s="5">
        <f>B3</f>
        <v>650</v>
      </c>
      <c r="F3" s="5">
        <f>E3+F2</f>
        <v>1300</v>
      </c>
      <c r="H3" t="s">
        <v>9</v>
      </c>
      <c r="I3">
        <v>2</v>
      </c>
    </row>
    <row r="4" spans="1:10" x14ac:dyDescent="0.25">
      <c r="A4">
        <v>3</v>
      </c>
      <c r="B4" s="4">
        <v>650</v>
      </c>
      <c r="C4" s="3">
        <v>0</v>
      </c>
      <c r="D4" s="5">
        <f t="shared" si="0"/>
        <v>0</v>
      </c>
      <c r="E4" s="5">
        <f>B4</f>
        <v>650</v>
      </c>
      <c r="F4" s="5">
        <f>E4+F3</f>
        <v>1950</v>
      </c>
      <c r="H4" s="7" t="s">
        <v>5</v>
      </c>
      <c r="I4" s="8"/>
      <c r="J4" s="9">
        <f>SUM(D14:D25)</f>
        <v>477.47472248031494</v>
      </c>
    </row>
    <row r="5" spans="1:10" x14ac:dyDescent="0.25">
      <c r="A5">
        <v>4</v>
      </c>
      <c r="B5" s="4">
        <v>650</v>
      </c>
      <c r="C5" s="3">
        <v>0</v>
      </c>
      <c r="D5" s="5">
        <f t="shared" si="0"/>
        <v>0</v>
      </c>
      <c r="E5" s="5">
        <f>B5</f>
        <v>650</v>
      </c>
      <c r="F5" s="5">
        <f>E5+F4</f>
        <v>2600</v>
      </c>
      <c r="H5" s="10" t="s">
        <v>6</v>
      </c>
      <c r="I5" s="11"/>
      <c r="J5" s="12">
        <f>SUM(B2:B25)</f>
        <v>15600</v>
      </c>
    </row>
    <row r="6" spans="1:10" x14ac:dyDescent="0.25">
      <c r="A6">
        <v>5</v>
      </c>
      <c r="B6" s="4">
        <v>650</v>
      </c>
      <c r="C6" s="3">
        <v>0</v>
      </c>
      <c r="D6" s="5">
        <f t="shared" si="0"/>
        <v>0</v>
      </c>
      <c r="E6" s="5">
        <f>B6</f>
        <v>650</v>
      </c>
      <c r="F6" s="5">
        <f>E6+F5</f>
        <v>3250</v>
      </c>
      <c r="H6" s="10" t="s">
        <v>1</v>
      </c>
      <c r="I6" s="11"/>
      <c r="J6" s="12">
        <f>F25</f>
        <v>15122.525277519686</v>
      </c>
    </row>
    <row r="7" spans="1:10" x14ac:dyDescent="0.25">
      <c r="A7" s="2">
        <v>6</v>
      </c>
      <c r="B7" s="4">
        <v>650</v>
      </c>
      <c r="C7" s="3">
        <v>0</v>
      </c>
      <c r="D7" s="5">
        <f t="shared" si="0"/>
        <v>0</v>
      </c>
      <c r="E7" s="5">
        <f>B7</f>
        <v>650</v>
      </c>
      <c r="F7" s="5">
        <f>E7+F6</f>
        <v>3900</v>
      </c>
      <c r="H7" s="13" t="s">
        <v>7</v>
      </c>
      <c r="I7" s="14"/>
      <c r="J7" s="15">
        <f>J4/J5*100/I3/100</f>
        <v>1.5303677002574196E-2</v>
      </c>
    </row>
    <row r="8" spans="1:10" x14ac:dyDescent="0.25">
      <c r="A8">
        <v>7</v>
      </c>
      <c r="B8" s="4">
        <v>650</v>
      </c>
      <c r="C8" s="3">
        <v>0</v>
      </c>
      <c r="D8" s="5">
        <f t="shared" si="0"/>
        <v>0</v>
      </c>
      <c r="E8" s="5">
        <f>B8</f>
        <v>650</v>
      </c>
      <c r="F8" s="5">
        <f>E8+F7</f>
        <v>4550</v>
      </c>
    </row>
    <row r="9" spans="1:10" x14ac:dyDescent="0.25">
      <c r="A9">
        <v>8</v>
      </c>
      <c r="B9" s="4">
        <v>650</v>
      </c>
      <c r="C9" s="3">
        <v>0</v>
      </c>
      <c r="D9" s="5">
        <f t="shared" si="0"/>
        <v>0</v>
      </c>
      <c r="E9" s="5">
        <f>B9</f>
        <v>650</v>
      </c>
      <c r="F9" s="5">
        <f>E9+F8</f>
        <v>5200</v>
      </c>
    </row>
    <row r="10" spans="1:10" x14ac:dyDescent="0.25">
      <c r="A10">
        <v>9</v>
      </c>
      <c r="B10" s="4">
        <v>650</v>
      </c>
      <c r="C10" s="3">
        <v>0</v>
      </c>
      <c r="D10" s="5">
        <f t="shared" si="0"/>
        <v>0</v>
      </c>
      <c r="E10" s="5">
        <f>B10</f>
        <v>650</v>
      </c>
      <c r="F10" s="5">
        <f>E10+F9</f>
        <v>5850</v>
      </c>
      <c r="H10" t="s">
        <v>9</v>
      </c>
      <c r="I10">
        <v>3</v>
      </c>
    </row>
    <row r="11" spans="1:10" x14ac:dyDescent="0.25">
      <c r="A11">
        <v>10</v>
      </c>
      <c r="B11" s="4">
        <v>650</v>
      </c>
      <c r="C11" s="3">
        <v>0</v>
      </c>
      <c r="D11" s="5">
        <f t="shared" si="0"/>
        <v>0</v>
      </c>
      <c r="E11" s="5">
        <f>B11</f>
        <v>650</v>
      </c>
      <c r="F11" s="5">
        <f>E11+F10</f>
        <v>6500</v>
      </c>
      <c r="H11" s="7" t="s">
        <v>5</v>
      </c>
      <c r="I11" s="8"/>
      <c r="J11" s="9">
        <f>SUM(D14:D37)</f>
        <v>1261.5740293264289</v>
      </c>
    </row>
    <row r="12" spans="1:10" x14ac:dyDescent="0.25">
      <c r="A12">
        <v>11</v>
      </c>
      <c r="B12" s="4">
        <v>650</v>
      </c>
      <c r="C12" s="3">
        <v>0</v>
      </c>
      <c r="D12" s="5">
        <f t="shared" si="0"/>
        <v>0</v>
      </c>
      <c r="E12" s="5">
        <f>B12</f>
        <v>650</v>
      </c>
      <c r="F12" s="5">
        <f>E12+F11</f>
        <v>7150</v>
      </c>
      <c r="H12" s="10" t="s">
        <v>6</v>
      </c>
      <c r="I12" s="11"/>
      <c r="J12" s="12">
        <f>SUM(B2:B37)</f>
        <v>23400</v>
      </c>
    </row>
    <row r="13" spans="1:10" x14ac:dyDescent="0.25">
      <c r="A13" s="1">
        <v>12</v>
      </c>
      <c r="B13" s="4">
        <v>650</v>
      </c>
      <c r="C13" s="3">
        <v>0</v>
      </c>
      <c r="D13" s="5">
        <f t="shared" si="0"/>
        <v>0</v>
      </c>
      <c r="E13" s="5">
        <f>B13</f>
        <v>650</v>
      </c>
      <c r="F13" s="5">
        <f>E13+F12</f>
        <v>7800</v>
      </c>
      <c r="H13" s="10" t="s">
        <v>1</v>
      </c>
      <c r="I13" s="11"/>
      <c r="J13" s="12">
        <f>F37</f>
        <v>22138.425970673572</v>
      </c>
    </row>
    <row r="14" spans="1:10" x14ac:dyDescent="0.25">
      <c r="A14">
        <v>13</v>
      </c>
      <c r="B14" s="4">
        <v>650</v>
      </c>
      <c r="C14" s="6">
        <v>4.2700000000000002E-2</v>
      </c>
      <c r="D14" s="5">
        <f>F13*C14/12</f>
        <v>27.754999999999999</v>
      </c>
      <c r="E14" s="5">
        <f>B14-D14</f>
        <v>622.245</v>
      </c>
      <c r="F14" s="5">
        <f>E14+F13</f>
        <v>8422.2450000000008</v>
      </c>
      <c r="H14" s="13" t="s">
        <v>7</v>
      </c>
      <c r="I14" s="14"/>
      <c r="J14" s="16">
        <f>J11/J12*100/I10/100</f>
        <v>1.7971140018894997E-2</v>
      </c>
    </row>
    <row r="15" spans="1:10" x14ac:dyDescent="0.25">
      <c r="A15">
        <v>14</v>
      </c>
      <c r="B15" s="4">
        <v>650</v>
      </c>
      <c r="C15" s="6">
        <v>4.2700000000000002E-2</v>
      </c>
      <c r="D15" s="5">
        <f t="shared" ref="D15:D49" si="1">F14*C15/12</f>
        <v>29.969155125000004</v>
      </c>
      <c r="E15" s="5">
        <f t="shared" ref="E15:E49" si="2">B15-D15</f>
        <v>620.03084487499996</v>
      </c>
      <c r="F15" s="5">
        <f t="shared" ref="F15:F49" si="3">E15+F14</f>
        <v>9042.275844875001</v>
      </c>
    </row>
    <row r="16" spans="1:10" x14ac:dyDescent="0.25">
      <c r="A16">
        <v>15</v>
      </c>
      <c r="B16" s="4">
        <v>650</v>
      </c>
      <c r="C16" s="6">
        <v>4.2700000000000002E-2</v>
      </c>
      <c r="D16" s="5">
        <f t="shared" si="1"/>
        <v>32.175431548013549</v>
      </c>
      <c r="E16" s="5">
        <f t="shared" si="2"/>
        <v>617.82456845198647</v>
      </c>
      <c r="F16" s="5">
        <f t="shared" si="3"/>
        <v>9660.1004133269871</v>
      </c>
    </row>
    <row r="17" spans="1:10" x14ac:dyDescent="0.25">
      <c r="A17">
        <v>16</v>
      </c>
      <c r="B17" s="4">
        <v>650</v>
      </c>
      <c r="C17" s="6">
        <v>4.2700000000000002E-2</v>
      </c>
      <c r="D17" s="5">
        <f t="shared" si="1"/>
        <v>34.373857304088531</v>
      </c>
      <c r="E17" s="5">
        <f t="shared" si="2"/>
        <v>615.62614269591143</v>
      </c>
      <c r="F17" s="5">
        <f t="shared" si="3"/>
        <v>10275.726556022899</v>
      </c>
      <c r="H17" t="s">
        <v>10</v>
      </c>
      <c r="I17">
        <v>4</v>
      </c>
    </row>
    <row r="18" spans="1:10" x14ac:dyDescent="0.25">
      <c r="A18">
        <v>17</v>
      </c>
      <c r="B18" s="4">
        <v>650</v>
      </c>
      <c r="C18" s="6">
        <v>4.2700000000000002E-2</v>
      </c>
      <c r="D18" s="5">
        <f t="shared" si="1"/>
        <v>36.564460328514819</v>
      </c>
      <c r="E18" s="5">
        <f t="shared" si="2"/>
        <v>613.43553967148523</v>
      </c>
      <c r="F18" s="5">
        <f t="shared" si="3"/>
        <v>10889.162095694384</v>
      </c>
      <c r="H18" s="7" t="s">
        <v>5</v>
      </c>
      <c r="I18" s="8"/>
      <c r="J18" s="9">
        <f>SUM(D14:D49)</f>
        <v>2339.4582740811093</v>
      </c>
    </row>
    <row r="19" spans="1:10" x14ac:dyDescent="0.25">
      <c r="A19" s="2">
        <v>18</v>
      </c>
      <c r="B19" s="4">
        <v>650</v>
      </c>
      <c r="C19" s="6">
        <v>4.2700000000000002E-2</v>
      </c>
      <c r="D19" s="5">
        <f t="shared" si="1"/>
        <v>38.747268457179182</v>
      </c>
      <c r="E19" s="5">
        <f t="shared" si="2"/>
        <v>611.25273154282081</v>
      </c>
      <c r="F19" s="5">
        <f t="shared" si="3"/>
        <v>11500.414827237206</v>
      </c>
      <c r="H19" s="10" t="s">
        <v>6</v>
      </c>
      <c r="I19" s="11"/>
      <c r="J19" s="12">
        <f>SUM(B:B)</f>
        <v>31200</v>
      </c>
    </row>
    <row r="20" spans="1:10" x14ac:dyDescent="0.25">
      <c r="A20">
        <v>19</v>
      </c>
      <c r="B20" s="4">
        <v>650</v>
      </c>
      <c r="C20" s="6">
        <v>4.2700000000000002E-2</v>
      </c>
      <c r="D20" s="5">
        <f t="shared" si="1"/>
        <v>40.922309426919057</v>
      </c>
      <c r="E20" s="5">
        <f t="shared" si="2"/>
        <v>609.07769057308099</v>
      </c>
      <c r="F20" s="5">
        <f t="shared" si="3"/>
        <v>12109.492517810288</v>
      </c>
      <c r="H20" s="10" t="s">
        <v>1</v>
      </c>
      <c r="I20" s="11"/>
      <c r="J20" s="12">
        <f>F49</f>
        <v>28860.541725918891</v>
      </c>
    </row>
    <row r="21" spans="1:10" x14ac:dyDescent="0.25">
      <c r="A21">
        <v>20</v>
      </c>
      <c r="B21" s="4">
        <v>650</v>
      </c>
      <c r="C21" s="6">
        <v>4.2700000000000002E-2</v>
      </c>
      <c r="D21" s="5">
        <f t="shared" si="1"/>
        <v>43.089610875874939</v>
      </c>
      <c r="E21" s="5">
        <f t="shared" si="2"/>
        <v>606.910389124125</v>
      </c>
      <c r="F21" s="5">
        <f t="shared" si="3"/>
        <v>12716.402906934412</v>
      </c>
      <c r="H21" s="13" t="s">
        <v>7</v>
      </c>
      <c r="I21" s="14"/>
      <c r="J21" s="16">
        <f>J18/J19*100/I17/100</f>
        <v>1.8745659247444785E-2</v>
      </c>
    </row>
    <row r="22" spans="1:10" x14ac:dyDescent="0.25">
      <c r="A22">
        <v>21</v>
      </c>
      <c r="B22" s="4">
        <v>650</v>
      </c>
      <c r="C22" s="6">
        <v>4.2700000000000002E-2</v>
      </c>
      <c r="D22" s="5">
        <f t="shared" si="1"/>
        <v>45.249200343841615</v>
      </c>
      <c r="E22" s="5">
        <f t="shared" si="2"/>
        <v>604.75079965615839</v>
      </c>
      <c r="F22" s="5">
        <f t="shared" si="3"/>
        <v>13321.15370659057</v>
      </c>
    </row>
    <row r="23" spans="1:10" x14ac:dyDescent="0.25">
      <c r="A23">
        <v>22</v>
      </c>
      <c r="B23" s="4">
        <v>650</v>
      </c>
      <c r="C23" s="6">
        <v>4.2700000000000002E-2</v>
      </c>
      <c r="D23" s="5">
        <f t="shared" si="1"/>
        <v>47.401105272618111</v>
      </c>
      <c r="E23" s="5">
        <f t="shared" si="2"/>
        <v>602.59889472738189</v>
      </c>
      <c r="F23" s="5">
        <f t="shared" si="3"/>
        <v>13923.752601317952</v>
      </c>
    </row>
    <row r="24" spans="1:10" x14ac:dyDescent="0.25">
      <c r="A24">
        <v>23</v>
      </c>
      <c r="B24" s="4">
        <v>650</v>
      </c>
      <c r="C24" s="6">
        <v>4.2700000000000002E-2</v>
      </c>
      <c r="D24" s="5">
        <f t="shared" si="1"/>
        <v>49.545353006356379</v>
      </c>
      <c r="E24" s="5">
        <f t="shared" si="2"/>
        <v>600.45464699364356</v>
      </c>
      <c r="F24" s="5">
        <f t="shared" si="3"/>
        <v>14524.207248311595</v>
      </c>
    </row>
    <row r="25" spans="1:10" x14ac:dyDescent="0.25">
      <c r="A25" s="1">
        <v>24</v>
      </c>
      <c r="B25" s="4">
        <v>650</v>
      </c>
      <c r="C25" s="6">
        <v>4.2700000000000002E-2</v>
      </c>
      <c r="D25" s="5">
        <f t="shared" si="1"/>
        <v>51.681970791908761</v>
      </c>
      <c r="E25" s="5">
        <f t="shared" si="2"/>
        <v>598.31802920809127</v>
      </c>
      <c r="F25" s="5">
        <f t="shared" si="3"/>
        <v>15122.525277519686</v>
      </c>
    </row>
    <row r="26" spans="1:10" x14ac:dyDescent="0.25">
      <c r="A26">
        <v>25</v>
      </c>
      <c r="B26" s="4">
        <v>650</v>
      </c>
      <c r="C26" s="6">
        <v>4.2700000000000002E-2</v>
      </c>
      <c r="D26" s="5">
        <f t="shared" si="1"/>
        <v>53.810985779174217</v>
      </c>
      <c r="E26" s="5">
        <f t="shared" si="2"/>
        <v>596.18901422082581</v>
      </c>
      <c r="F26" s="5">
        <f t="shared" si="3"/>
        <v>15718.714291740511</v>
      </c>
    </row>
    <row r="27" spans="1:10" x14ac:dyDescent="0.25">
      <c r="A27">
        <v>26</v>
      </c>
      <c r="B27" s="4">
        <v>650</v>
      </c>
      <c r="C27" s="6">
        <v>4.2700000000000002E-2</v>
      </c>
      <c r="D27" s="5">
        <f t="shared" si="1"/>
        <v>55.932425021443322</v>
      </c>
      <c r="E27" s="5">
        <f t="shared" si="2"/>
        <v>594.06757497855665</v>
      </c>
      <c r="F27" s="5">
        <f t="shared" si="3"/>
        <v>16312.781866719068</v>
      </c>
    </row>
    <row r="28" spans="1:10" x14ac:dyDescent="0.25">
      <c r="A28">
        <v>27</v>
      </c>
      <c r="B28" s="4">
        <v>650</v>
      </c>
      <c r="C28" s="6">
        <v>4.2700000000000002E-2</v>
      </c>
      <c r="D28" s="5">
        <f t="shared" si="1"/>
        <v>58.046315475742013</v>
      </c>
      <c r="E28" s="5">
        <f t="shared" si="2"/>
        <v>591.95368452425794</v>
      </c>
      <c r="F28" s="5">
        <f t="shared" si="3"/>
        <v>16904.735551243324</v>
      </c>
    </row>
    <row r="29" spans="1:10" x14ac:dyDescent="0.25">
      <c r="A29">
        <v>28</v>
      </c>
      <c r="B29" s="4">
        <v>650</v>
      </c>
      <c r="C29" s="6">
        <v>4.2700000000000002E-2</v>
      </c>
      <c r="D29" s="5">
        <f t="shared" si="1"/>
        <v>60.152684003174166</v>
      </c>
      <c r="E29" s="5">
        <f t="shared" si="2"/>
        <v>589.84731599682584</v>
      </c>
      <c r="F29" s="5">
        <f t="shared" si="3"/>
        <v>17494.582867240151</v>
      </c>
    </row>
    <row r="30" spans="1:10" x14ac:dyDescent="0.25">
      <c r="A30">
        <v>29</v>
      </c>
      <c r="B30" s="4">
        <v>650</v>
      </c>
      <c r="C30" s="6">
        <v>4.2700000000000002E-2</v>
      </c>
      <c r="D30" s="5">
        <f t="shared" si="1"/>
        <v>62.251557369262876</v>
      </c>
      <c r="E30" s="5">
        <f t="shared" si="2"/>
        <v>587.74844263073715</v>
      </c>
      <c r="F30" s="5">
        <f t="shared" si="3"/>
        <v>18082.33130987089</v>
      </c>
    </row>
    <row r="31" spans="1:10" x14ac:dyDescent="0.25">
      <c r="A31" s="2">
        <v>30</v>
      </c>
      <c r="B31" s="4">
        <v>650</v>
      </c>
      <c r="C31" s="6">
        <v>4.2700000000000002E-2</v>
      </c>
      <c r="D31" s="5">
        <f t="shared" si="1"/>
        <v>64.342962244290575</v>
      </c>
      <c r="E31" s="5">
        <f t="shared" si="2"/>
        <v>585.65703775570944</v>
      </c>
      <c r="F31" s="5">
        <f t="shared" si="3"/>
        <v>18667.9883476266</v>
      </c>
    </row>
    <row r="32" spans="1:10" x14ac:dyDescent="0.25">
      <c r="A32">
        <v>31</v>
      </c>
      <c r="B32" s="4">
        <v>650</v>
      </c>
      <c r="C32" s="6">
        <v>4.2700000000000002E-2</v>
      </c>
      <c r="D32" s="5">
        <f t="shared" si="1"/>
        <v>66.426925203637992</v>
      </c>
      <c r="E32" s="5">
        <f t="shared" si="2"/>
        <v>583.57307479636199</v>
      </c>
      <c r="F32" s="5">
        <f t="shared" si="3"/>
        <v>19251.561422422961</v>
      </c>
    </row>
    <row r="33" spans="1:6" x14ac:dyDescent="0.25">
      <c r="A33">
        <v>32</v>
      </c>
      <c r="B33" s="4">
        <v>650</v>
      </c>
      <c r="C33" s="6">
        <v>4.2700000000000002E-2</v>
      </c>
      <c r="D33" s="5">
        <f t="shared" si="1"/>
        <v>68.503472728121707</v>
      </c>
      <c r="E33" s="5">
        <f t="shared" si="2"/>
        <v>581.49652727187834</v>
      </c>
      <c r="F33" s="5">
        <f t="shared" si="3"/>
        <v>19833.057949694841</v>
      </c>
    </row>
    <row r="34" spans="1:6" x14ac:dyDescent="0.25">
      <c r="A34">
        <v>33</v>
      </c>
      <c r="B34" s="4">
        <v>650</v>
      </c>
      <c r="C34" s="6">
        <v>4.2700000000000002E-2</v>
      </c>
      <c r="D34" s="5">
        <f t="shared" si="1"/>
        <v>70.572631204330818</v>
      </c>
      <c r="E34" s="5">
        <f t="shared" si="2"/>
        <v>579.42736879566917</v>
      </c>
      <c r="F34" s="5">
        <f t="shared" si="3"/>
        <v>20412.485318490511</v>
      </c>
    </row>
    <row r="35" spans="1:6" x14ac:dyDescent="0.25">
      <c r="A35">
        <v>34</v>
      </c>
      <c r="B35" s="4">
        <v>650</v>
      </c>
      <c r="C35" s="6">
        <v>4.2700000000000002E-2</v>
      </c>
      <c r="D35" s="5">
        <f t="shared" si="1"/>
        <v>72.634426924962071</v>
      </c>
      <c r="E35" s="5">
        <f t="shared" si="2"/>
        <v>577.3655730750379</v>
      </c>
      <c r="F35" s="5">
        <f t="shared" si="3"/>
        <v>20989.850891565547</v>
      </c>
    </row>
    <row r="36" spans="1:6" x14ac:dyDescent="0.25">
      <c r="A36">
        <v>35</v>
      </c>
      <c r="B36" s="4">
        <v>650</v>
      </c>
      <c r="C36" s="6">
        <v>4.2700000000000002E-2</v>
      </c>
      <c r="D36" s="5">
        <f t="shared" si="1"/>
        <v>74.688886089154082</v>
      </c>
      <c r="E36" s="5">
        <f t="shared" si="2"/>
        <v>575.31111391084596</v>
      </c>
      <c r="F36" s="5">
        <f t="shared" si="3"/>
        <v>21565.162005476392</v>
      </c>
    </row>
    <row r="37" spans="1:6" x14ac:dyDescent="0.25">
      <c r="A37" s="1">
        <v>36</v>
      </c>
      <c r="B37" s="4">
        <v>650</v>
      </c>
      <c r="C37" s="6">
        <v>4.2700000000000002E-2</v>
      </c>
      <c r="D37" s="5">
        <f t="shared" si="1"/>
        <v>76.736034802820157</v>
      </c>
      <c r="E37" s="5">
        <f t="shared" si="2"/>
        <v>573.2639651971798</v>
      </c>
      <c r="F37" s="5">
        <f t="shared" si="3"/>
        <v>22138.425970673572</v>
      </c>
    </row>
    <row r="38" spans="1:6" x14ac:dyDescent="0.25">
      <c r="A38">
        <v>37</v>
      </c>
      <c r="B38" s="4">
        <v>650</v>
      </c>
      <c r="C38" s="6">
        <v>4.2700000000000002E-2</v>
      </c>
      <c r="D38" s="5">
        <f t="shared" si="1"/>
        <v>78.775899078980132</v>
      </c>
      <c r="E38" s="5">
        <f t="shared" si="2"/>
        <v>571.22410092101984</v>
      </c>
      <c r="F38" s="5">
        <f t="shared" si="3"/>
        <v>22709.650071594591</v>
      </c>
    </row>
    <row r="39" spans="1:6" x14ac:dyDescent="0.25">
      <c r="A39">
        <v>38</v>
      </c>
      <c r="B39" s="4">
        <v>650</v>
      </c>
      <c r="C39" s="6">
        <v>4.2700000000000002E-2</v>
      </c>
      <c r="D39" s="5">
        <f t="shared" si="1"/>
        <v>80.808504838090755</v>
      </c>
      <c r="E39" s="5">
        <f t="shared" si="2"/>
        <v>569.19149516190919</v>
      </c>
      <c r="F39" s="5">
        <f t="shared" si="3"/>
        <v>23278.841566756499</v>
      </c>
    </row>
    <row r="40" spans="1:6" x14ac:dyDescent="0.25">
      <c r="A40">
        <v>39</v>
      </c>
      <c r="B40" s="4">
        <v>650</v>
      </c>
      <c r="C40" s="6">
        <v>4.2700000000000002E-2</v>
      </c>
      <c r="D40" s="5">
        <f t="shared" si="1"/>
        <v>82.833877908375214</v>
      </c>
      <c r="E40" s="5">
        <f t="shared" si="2"/>
        <v>567.16612209162474</v>
      </c>
      <c r="F40" s="5">
        <f t="shared" si="3"/>
        <v>23846.007688848124</v>
      </c>
    </row>
    <row r="41" spans="1:6" x14ac:dyDescent="0.25">
      <c r="A41">
        <v>40</v>
      </c>
      <c r="B41" s="4">
        <v>650</v>
      </c>
      <c r="C41" s="6">
        <v>4.2700000000000002E-2</v>
      </c>
      <c r="D41" s="5">
        <f t="shared" si="1"/>
        <v>84.852044026151248</v>
      </c>
      <c r="E41" s="5">
        <f t="shared" si="2"/>
        <v>565.14795597384875</v>
      </c>
      <c r="F41" s="5">
        <f t="shared" si="3"/>
        <v>24411.155644821971</v>
      </c>
    </row>
    <row r="42" spans="1:6" x14ac:dyDescent="0.25">
      <c r="A42">
        <v>41</v>
      </c>
      <c r="B42" s="4">
        <v>650</v>
      </c>
      <c r="C42" s="6">
        <v>4.2700000000000002E-2</v>
      </c>
      <c r="D42" s="5">
        <f t="shared" si="1"/>
        <v>86.863028836158193</v>
      </c>
      <c r="E42" s="5">
        <f t="shared" si="2"/>
        <v>563.13697116384185</v>
      </c>
      <c r="F42" s="5">
        <f t="shared" si="3"/>
        <v>24974.292615985814</v>
      </c>
    </row>
    <row r="43" spans="1:6" x14ac:dyDescent="0.25">
      <c r="A43" s="2">
        <v>42</v>
      </c>
      <c r="B43" s="4">
        <v>650</v>
      </c>
      <c r="C43" s="6">
        <v>4.2700000000000002E-2</v>
      </c>
      <c r="D43" s="5">
        <f t="shared" si="1"/>
        <v>88.866857891882873</v>
      </c>
      <c r="E43" s="5">
        <f t="shared" si="2"/>
        <v>561.13314210811711</v>
      </c>
      <c r="F43" s="5">
        <f t="shared" si="3"/>
        <v>25535.42575809393</v>
      </c>
    </row>
    <row r="44" spans="1:6" x14ac:dyDescent="0.25">
      <c r="A44">
        <v>43</v>
      </c>
      <c r="B44" s="4">
        <v>650</v>
      </c>
      <c r="C44" s="6">
        <v>4.2700000000000002E-2</v>
      </c>
      <c r="D44" s="5">
        <f t="shared" si="1"/>
        <v>90.863556655884238</v>
      </c>
      <c r="E44" s="5">
        <f t="shared" si="2"/>
        <v>559.13644334411572</v>
      </c>
      <c r="F44" s="5">
        <f t="shared" si="3"/>
        <v>26094.562201438046</v>
      </c>
    </row>
    <row r="45" spans="1:6" x14ac:dyDescent="0.25">
      <c r="A45">
        <v>44</v>
      </c>
      <c r="B45" s="4">
        <v>650</v>
      </c>
      <c r="C45" s="6">
        <v>4.2700000000000002E-2</v>
      </c>
      <c r="D45" s="5">
        <f t="shared" si="1"/>
        <v>92.853150500117053</v>
      </c>
      <c r="E45" s="5">
        <f t="shared" si="2"/>
        <v>557.14684949988293</v>
      </c>
      <c r="F45" s="5">
        <f t="shared" si="3"/>
        <v>26651.70905093793</v>
      </c>
    </row>
    <row r="46" spans="1:6" x14ac:dyDescent="0.25">
      <c r="A46">
        <v>45</v>
      </c>
      <c r="B46" s="4">
        <v>650</v>
      </c>
      <c r="C46" s="6">
        <v>4.2700000000000002E-2</v>
      </c>
      <c r="D46" s="5">
        <f t="shared" si="1"/>
        <v>94.835664706254136</v>
      </c>
      <c r="E46" s="5">
        <f t="shared" si="2"/>
        <v>555.16433529374581</v>
      </c>
      <c r="F46" s="5">
        <f t="shared" si="3"/>
        <v>27206.873386231677</v>
      </c>
    </row>
    <row r="47" spans="1:6" x14ac:dyDescent="0.25">
      <c r="A47">
        <v>46</v>
      </c>
      <c r="B47" s="4">
        <v>650</v>
      </c>
      <c r="C47" s="6">
        <v>4.2700000000000002E-2</v>
      </c>
      <c r="D47" s="5">
        <f t="shared" si="1"/>
        <v>96.811124466007712</v>
      </c>
      <c r="E47" s="5">
        <f t="shared" si="2"/>
        <v>553.18887553399225</v>
      </c>
      <c r="F47" s="5">
        <f t="shared" si="3"/>
        <v>27760.06226176567</v>
      </c>
    </row>
    <row r="48" spans="1:6" x14ac:dyDescent="0.25">
      <c r="A48">
        <v>47</v>
      </c>
      <c r="B48" s="4">
        <v>650</v>
      </c>
      <c r="C48" s="6">
        <v>4.2700000000000002E-2</v>
      </c>
      <c r="D48" s="5">
        <f t="shared" si="1"/>
        <v>98.779554881449499</v>
      </c>
      <c r="E48" s="5">
        <f t="shared" si="2"/>
        <v>551.22044511855051</v>
      </c>
      <c r="F48" s="5">
        <f t="shared" si="3"/>
        <v>28311.28270688422</v>
      </c>
    </row>
    <row r="49" spans="1:6" x14ac:dyDescent="0.25">
      <c r="A49" s="1">
        <v>48</v>
      </c>
      <c r="B49" s="4">
        <v>650</v>
      </c>
      <c r="C49" s="6">
        <v>4.2700000000000002E-2</v>
      </c>
      <c r="D49" s="5">
        <f t="shared" si="1"/>
        <v>100.74098096532968</v>
      </c>
      <c r="E49" s="5">
        <f t="shared" si="2"/>
        <v>549.25901903467036</v>
      </c>
      <c r="F49" s="5">
        <f t="shared" si="3"/>
        <v>28860.541725918891</v>
      </c>
    </row>
    <row r="50" spans="1:6" x14ac:dyDescent="0.25">
      <c r="A50">
        <v>49</v>
      </c>
      <c r="B50" s="4"/>
    </row>
    <row r="51" spans="1:6" x14ac:dyDescent="0.25">
      <c r="A51">
        <v>50</v>
      </c>
      <c r="B51" s="4"/>
    </row>
    <row r="52" spans="1:6" x14ac:dyDescent="0.25">
      <c r="A52">
        <v>51</v>
      </c>
      <c r="B52" s="4"/>
    </row>
    <row r="53" spans="1:6" x14ac:dyDescent="0.25">
      <c r="A53">
        <v>52</v>
      </c>
      <c r="B53" s="4"/>
    </row>
    <row r="54" spans="1:6" x14ac:dyDescent="0.25">
      <c r="A54">
        <v>53</v>
      </c>
      <c r="B54" s="4"/>
    </row>
    <row r="55" spans="1:6" x14ac:dyDescent="0.25">
      <c r="A55" s="2">
        <v>54</v>
      </c>
      <c r="B55" s="4"/>
    </row>
    <row r="56" spans="1:6" x14ac:dyDescent="0.25">
      <c r="A56">
        <v>55</v>
      </c>
      <c r="B56" s="4"/>
    </row>
    <row r="57" spans="1:6" x14ac:dyDescent="0.25">
      <c r="A57">
        <v>56</v>
      </c>
      <c r="B57" s="4"/>
    </row>
    <row r="58" spans="1:6" x14ac:dyDescent="0.25">
      <c r="A58">
        <v>57</v>
      </c>
      <c r="B58" s="4"/>
    </row>
    <row r="59" spans="1:6" x14ac:dyDescent="0.25">
      <c r="A59">
        <v>58</v>
      </c>
      <c r="B59" s="4"/>
    </row>
    <row r="60" spans="1:6" x14ac:dyDescent="0.25">
      <c r="A60">
        <v>59</v>
      </c>
      <c r="B60" s="4"/>
    </row>
    <row r="61" spans="1:6" x14ac:dyDescent="0.25">
      <c r="A61" s="1">
        <v>60</v>
      </c>
      <c r="B61" s="4"/>
    </row>
    <row r="62" spans="1:6" x14ac:dyDescent="0.25">
      <c r="A62">
        <v>61</v>
      </c>
      <c r="B62" s="4"/>
    </row>
    <row r="63" spans="1:6" x14ac:dyDescent="0.25">
      <c r="A63">
        <v>62</v>
      </c>
    </row>
    <row r="64" spans="1:6" x14ac:dyDescent="0.25">
      <c r="A64">
        <v>63</v>
      </c>
    </row>
    <row r="65" spans="1:1" x14ac:dyDescent="0.25">
      <c r="A65">
        <v>64</v>
      </c>
    </row>
    <row r="66" spans="1:1" x14ac:dyDescent="0.25">
      <c r="A66">
        <v>65</v>
      </c>
    </row>
    <row r="67" spans="1:1" x14ac:dyDescent="0.25">
      <c r="A67" s="2">
        <v>66</v>
      </c>
    </row>
    <row r="68" spans="1:1" x14ac:dyDescent="0.25">
      <c r="A68">
        <v>67</v>
      </c>
    </row>
    <row r="69" spans="1:1" x14ac:dyDescent="0.25">
      <c r="A69">
        <v>68</v>
      </c>
    </row>
    <row r="70" spans="1:1" x14ac:dyDescent="0.25">
      <c r="A70">
        <v>69</v>
      </c>
    </row>
    <row r="71" spans="1:1" x14ac:dyDescent="0.25">
      <c r="A71">
        <v>70</v>
      </c>
    </row>
    <row r="72" spans="1:1" x14ac:dyDescent="0.25">
      <c r="A72">
        <v>71</v>
      </c>
    </row>
    <row r="73" spans="1:1" x14ac:dyDescent="0.25">
      <c r="A73" s="1">
        <v>72</v>
      </c>
    </row>
    <row r="74" spans="1:1" x14ac:dyDescent="0.25">
      <c r="A74">
        <v>73</v>
      </c>
    </row>
    <row r="75" spans="1:1" x14ac:dyDescent="0.25">
      <c r="A75">
        <v>74</v>
      </c>
    </row>
    <row r="76" spans="1:1" x14ac:dyDescent="0.25">
      <c r="A76">
        <v>75</v>
      </c>
    </row>
    <row r="77" spans="1:1" x14ac:dyDescent="0.25">
      <c r="A77">
        <v>76</v>
      </c>
    </row>
    <row r="78" spans="1:1" x14ac:dyDescent="0.25">
      <c r="A78">
        <v>77</v>
      </c>
    </row>
    <row r="79" spans="1:1" x14ac:dyDescent="0.25">
      <c r="A79" s="2">
        <v>78</v>
      </c>
    </row>
    <row r="80" spans="1:1" x14ac:dyDescent="0.25">
      <c r="A80">
        <v>79</v>
      </c>
    </row>
    <row r="81" spans="1:1" x14ac:dyDescent="0.25">
      <c r="A81">
        <v>80</v>
      </c>
    </row>
    <row r="82" spans="1:1" x14ac:dyDescent="0.25">
      <c r="A82">
        <v>81</v>
      </c>
    </row>
    <row r="83" spans="1:1" x14ac:dyDescent="0.25">
      <c r="A83">
        <v>82</v>
      </c>
    </row>
    <row r="84" spans="1:1" x14ac:dyDescent="0.25">
      <c r="A84">
        <v>83</v>
      </c>
    </row>
    <row r="85" spans="1:1" x14ac:dyDescent="0.25">
      <c r="A85" s="1">
        <v>84</v>
      </c>
    </row>
    <row r="86" spans="1:1" x14ac:dyDescent="0.25">
      <c r="A86">
        <v>85</v>
      </c>
    </row>
    <row r="87" spans="1:1" x14ac:dyDescent="0.25">
      <c r="A87">
        <v>86</v>
      </c>
    </row>
    <row r="88" spans="1:1" x14ac:dyDescent="0.25">
      <c r="A88">
        <v>87</v>
      </c>
    </row>
    <row r="89" spans="1:1" x14ac:dyDescent="0.25">
      <c r="A89">
        <v>88</v>
      </c>
    </row>
    <row r="90" spans="1:1" x14ac:dyDescent="0.25">
      <c r="A90">
        <v>89</v>
      </c>
    </row>
    <row r="91" spans="1:1" x14ac:dyDescent="0.25">
      <c r="A91" s="2">
        <v>90</v>
      </c>
    </row>
    <row r="92" spans="1:1" x14ac:dyDescent="0.25">
      <c r="A92">
        <v>91</v>
      </c>
    </row>
    <row r="93" spans="1:1" x14ac:dyDescent="0.25">
      <c r="A93">
        <v>92</v>
      </c>
    </row>
    <row r="94" spans="1:1" x14ac:dyDescent="0.25">
      <c r="A94">
        <v>93</v>
      </c>
    </row>
    <row r="95" spans="1:1" x14ac:dyDescent="0.25">
      <c r="A95">
        <v>94</v>
      </c>
    </row>
    <row r="96" spans="1:1" x14ac:dyDescent="0.25">
      <c r="A96">
        <v>95</v>
      </c>
    </row>
    <row r="97" spans="1:1" x14ac:dyDescent="0.25">
      <c r="A97" s="1">
        <v>96</v>
      </c>
    </row>
    <row r="98" spans="1:1" x14ac:dyDescent="0.25">
      <c r="A98">
        <v>97</v>
      </c>
    </row>
    <row r="99" spans="1:1" x14ac:dyDescent="0.25">
      <c r="A99">
        <v>98</v>
      </c>
    </row>
    <row r="100" spans="1:1" x14ac:dyDescent="0.25">
      <c r="A100">
        <v>99</v>
      </c>
    </row>
    <row r="101" spans="1:1" x14ac:dyDescent="0.25">
      <c r="A101">
        <v>100</v>
      </c>
    </row>
    <row r="102" spans="1:1" x14ac:dyDescent="0.25">
      <c r="A102">
        <v>101</v>
      </c>
    </row>
    <row r="103" spans="1:1" x14ac:dyDescent="0.25">
      <c r="A103" s="2">
        <v>102</v>
      </c>
    </row>
    <row r="104" spans="1:1" x14ac:dyDescent="0.25">
      <c r="A104">
        <v>103</v>
      </c>
    </row>
    <row r="105" spans="1:1" x14ac:dyDescent="0.25">
      <c r="A105">
        <v>104</v>
      </c>
    </row>
    <row r="106" spans="1:1" x14ac:dyDescent="0.25">
      <c r="A106">
        <v>105</v>
      </c>
    </row>
    <row r="107" spans="1:1" x14ac:dyDescent="0.25">
      <c r="A107">
        <v>106</v>
      </c>
    </row>
    <row r="108" spans="1:1" x14ac:dyDescent="0.25">
      <c r="A108">
        <v>107</v>
      </c>
    </row>
    <row r="109" spans="1:1" x14ac:dyDescent="0.25">
      <c r="A109" s="1">
        <v>108</v>
      </c>
    </row>
    <row r="110" spans="1:1" x14ac:dyDescent="0.25">
      <c r="A110">
        <v>109</v>
      </c>
    </row>
    <row r="111" spans="1:1" x14ac:dyDescent="0.25">
      <c r="A111">
        <v>110</v>
      </c>
    </row>
    <row r="112" spans="1:1" x14ac:dyDescent="0.25">
      <c r="A112">
        <v>111</v>
      </c>
    </row>
    <row r="113" spans="1:1" x14ac:dyDescent="0.25">
      <c r="A113">
        <v>112</v>
      </c>
    </row>
    <row r="114" spans="1:1" x14ac:dyDescent="0.25">
      <c r="A114">
        <v>113</v>
      </c>
    </row>
    <row r="115" spans="1:1" x14ac:dyDescent="0.25">
      <c r="A115" s="2">
        <v>114</v>
      </c>
    </row>
    <row r="116" spans="1:1" x14ac:dyDescent="0.25">
      <c r="A116">
        <v>115</v>
      </c>
    </row>
    <row r="117" spans="1:1" x14ac:dyDescent="0.25">
      <c r="A117">
        <v>116</v>
      </c>
    </row>
    <row r="118" spans="1:1" x14ac:dyDescent="0.25">
      <c r="A118">
        <v>117</v>
      </c>
    </row>
    <row r="119" spans="1:1" x14ac:dyDescent="0.25">
      <c r="A119">
        <v>118</v>
      </c>
    </row>
    <row r="120" spans="1:1" x14ac:dyDescent="0.25">
      <c r="A120">
        <v>119</v>
      </c>
    </row>
    <row r="121" spans="1:1" x14ac:dyDescent="0.25">
      <c r="A121" s="1">
        <v>120</v>
      </c>
    </row>
    <row r="122" spans="1:1" x14ac:dyDescent="0.25">
      <c r="A122">
        <v>121</v>
      </c>
    </row>
    <row r="123" spans="1:1" x14ac:dyDescent="0.25">
      <c r="A123">
        <v>122</v>
      </c>
    </row>
    <row r="124" spans="1:1" x14ac:dyDescent="0.25">
      <c r="A124">
        <v>123</v>
      </c>
    </row>
    <row r="125" spans="1:1" x14ac:dyDescent="0.25">
      <c r="A125">
        <v>124</v>
      </c>
    </row>
    <row r="126" spans="1:1" x14ac:dyDescent="0.25">
      <c r="A126">
        <v>125</v>
      </c>
    </row>
    <row r="127" spans="1:1" x14ac:dyDescent="0.25">
      <c r="A127" s="2">
        <v>126</v>
      </c>
    </row>
    <row r="128" spans="1:1" x14ac:dyDescent="0.25">
      <c r="A128">
        <v>127</v>
      </c>
    </row>
    <row r="129" spans="1:1" x14ac:dyDescent="0.25">
      <c r="A129">
        <v>128</v>
      </c>
    </row>
    <row r="130" spans="1:1" x14ac:dyDescent="0.25">
      <c r="A130">
        <v>129</v>
      </c>
    </row>
    <row r="131" spans="1:1" x14ac:dyDescent="0.25">
      <c r="A131">
        <v>130</v>
      </c>
    </row>
    <row r="132" spans="1:1" x14ac:dyDescent="0.25">
      <c r="A132">
        <v>131</v>
      </c>
    </row>
    <row r="133" spans="1:1" x14ac:dyDescent="0.25">
      <c r="A133" s="1">
        <v>132</v>
      </c>
    </row>
    <row r="134" spans="1:1" x14ac:dyDescent="0.25">
      <c r="A134">
        <v>133</v>
      </c>
    </row>
    <row r="135" spans="1:1" x14ac:dyDescent="0.25">
      <c r="A135">
        <v>134</v>
      </c>
    </row>
    <row r="136" spans="1:1" x14ac:dyDescent="0.25">
      <c r="A136">
        <v>135</v>
      </c>
    </row>
    <row r="137" spans="1:1" x14ac:dyDescent="0.25">
      <c r="A137">
        <v>136</v>
      </c>
    </row>
    <row r="138" spans="1:1" x14ac:dyDescent="0.25">
      <c r="A138">
        <v>137</v>
      </c>
    </row>
    <row r="139" spans="1:1" x14ac:dyDescent="0.25">
      <c r="A139" s="2">
        <v>138</v>
      </c>
    </row>
    <row r="140" spans="1:1" x14ac:dyDescent="0.25">
      <c r="A140">
        <v>139</v>
      </c>
    </row>
    <row r="141" spans="1:1" x14ac:dyDescent="0.25">
      <c r="A141">
        <v>140</v>
      </c>
    </row>
    <row r="142" spans="1:1" x14ac:dyDescent="0.25">
      <c r="A142">
        <v>141</v>
      </c>
    </row>
    <row r="143" spans="1:1" x14ac:dyDescent="0.25">
      <c r="A143">
        <v>142</v>
      </c>
    </row>
    <row r="144" spans="1:1" x14ac:dyDescent="0.25">
      <c r="A144">
        <v>143</v>
      </c>
    </row>
    <row r="145" spans="1:1" x14ac:dyDescent="0.25">
      <c r="A145" s="1">
        <v>144</v>
      </c>
    </row>
    <row r="146" spans="1:1" x14ac:dyDescent="0.25">
      <c r="A146">
        <v>145</v>
      </c>
    </row>
    <row r="147" spans="1:1" x14ac:dyDescent="0.25">
      <c r="A147">
        <v>146</v>
      </c>
    </row>
    <row r="148" spans="1:1" x14ac:dyDescent="0.25">
      <c r="A148">
        <v>147</v>
      </c>
    </row>
    <row r="149" spans="1:1" x14ac:dyDescent="0.25">
      <c r="A149">
        <v>148</v>
      </c>
    </row>
    <row r="150" spans="1:1" x14ac:dyDescent="0.25">
      <c r="A150">
        <v>149</v>
      </c>
    </row>
    <row r="151" spans="1:1" x14ac:dyDescent="0.25">
      <c r="A151" s="2">
        <v>150</v>
      </c>
    </row>
    <row r="152" spans="1:1" x14ac:dyDescent="0.25">
      <c r="A152">
        <v>151</v>
      </c>
    </row>
    <row r="153" spans="1:1" x14ac:dyDescent="0.25">
      <c r="A153">
        <v>152</v>
      </c>
    </row>
    <row r="154" spans="1:1" x14ac:dyDescent="0.25">
      <c r="A154">
        <v>153</v>
      </c>
    </row>
    <row r="155" spans="1:1" x14ac:dyDescent="0.25">
      <c r="A155">
        <v>154</v>
      </c>
    </row>
    <row r="156" spans="1:1" x14ac:dyDescent="0.25">
      <c r="A156">
        <v>155</v>
      </c>
    </row>
    <row r="157" spans="1:1" x14ac:dyDescent="0.25">
      <c r="A157" s="1">
        <v>156</v>
      </c>
    </row>
    <row r="158" spans="1:1" x14ac:dyDescent="0.25">
      <c r="A158">
        <v>157</v>
      </c>
    </row>
    <row r="159" spans="1:1" x14ac:dyDescent="0.25">
      <c r="A159">
        <v>158</v>
      </c>
    </row>
    <row r="160" spans="1:1" x14ac:dyDescent="0.25">
      <c r="A160">
        <v>159</v>
      </c>
    </row>
    <row r="161" spans="1:1" x14ac:dyDescent="0.25">
      <c r="A161">
        <v>160</v>
      </c>
    </row>
    <row r="162" spans="1:1" x14ac:dyDescent="0.25">
      <c r="A162">
        <v>161</v>
      </c>
    </row>
    <row r="163" spans="1:1" x14ac:dyDescent="0.25">
      <c r="A163" s="2">
        <v>162</v>
      </c>
    </row>
    <row r="164" spans="1:1" x14ac:dyDescent="0.25">
      <c r="A164">
        <v>163</v>
      </c>
    </row>
    <row r="165" spans="1:1" x14ac:dyDescent="0.25">
      <c r="A165">
        <v>164</v>
      </c>
    </row>
    <row r="166" spans="1:1" x14ac:dyDescent="0.25">
      <c r="A166">
        <v>165</v>
      </c>
    </row>
    <row r="167" spans="1:1" x14ac:dyDescent="0.25">
      <c r="A167">
        <v>166</v>
      </c>
    </row>
    <row r="168" spans="1:1" x14ac:dyDescent="0.25">
      <c r="A168">
        <v>167</v>
      </c>
    </row>
    <row r="169" spans="1:1" x14ac:dyDescent="0.25">
      <c r="A169" s="1">
        <v>168</v>
      </c>
    </row>
    <row r="170" spans="1:1" x14ac:dyDescent="0.25">
      <c r="A170">
        <v>169</v>
      </c>
    </row>
    <row r="171" spans="1:1" x14ac:dyDescent="0.25">
      <c r="A171">
        <v>170</v>
      </c>
    </row>
    <row r="172" spans="1:1" x14ac:dyDescent="0.25">
      <c r="A172">
        <v>171</v>
      </c>
    </row>
    <row r="173" spans="1:1" x14ac:dyDescent="0.25">
      <c r="A173">
        <v>172</v>
      </c>
    </row>
    <row r="174" spans="1:1" x14ac:dyDescent="0.25">
      <c r="A174">
        <v>173</v>
      </c>
    </row>
    <row r="175" spans="1:1" x14ac:dyDescent="0.25">
      <c r="A175" s="2">
        <v>174</v>
      </c>
    </row>
    <row r="176" spans="1:1" x14ac:dyDescent="0.25">
      <c r="A176">
        <v>175</v>
      </c>
    </row>
    <row r="177" spans="1:1" x14ac:dyDescent="0.25">
      <c r="A177">
        <v>176</v>
      </c>
    </row>
    <row r="178" spans="1:1" x14ac:dyDescent="0.25">
      <c r="A178">
        <v>177</v>
      </c>
    </row>
    <row r="179" spans="1:1" x14ac:dyDescent="0.25">
      <c r="A179">
        <v>178</v>
      </c>
    </row>
  </sheetData>
  <mergeCells count="12">
    <mergeCell ref="H19:I19"/>
    <mergeCell ref="H20:I20"/>
    <mergeCell ref="H21:I21"/>
    <mergeCell ref="H7:I7"/>
    <mergeCell ref="H11:I11"/>
    <mergeCell ref="H12:I12"/>
    <mergeCell ref="H13:I13"/>
    <mergeCell ref="H14:I14"/>
    <mergeCell ref="H18:I18"/>
    <mergeCell ref="H4:I4"/>
    <mergeCell ref="H6:I6"/>
    <mergeCell ref="H5:I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Pkay Wong</dc:creator>
  <cp:lastModifiedBy>Pkay Wong</cp:lastModifiedBy>
  <dcterms:created xsi:type="dcterms:W3CDTF">2020-05-23T08:34:03Z</dcterms:created>
  <dcterms:modified xsi:type="dcterms:W3CDTF">2020-05-23T09:53:50Z</dcterms:modified>
</cp:coreProperties>
</file>